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890" windowHeight="7650"/>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42" i="1" l="1"/>
  <c r="A42" i="1"/>
  <c r="A43" i="1" s="1"/>
  <c r="A19" i="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18" i="1"/>
  <c r="G35" i="1" l="1"/>
  <c r="G36" i="1"/>
  <c r="G37" i="1"/>
  <c r="G38" i="1"/>
  <c r="G39" i="1"/>
  <c r="G40" i="1"/>
  <c r="G41" i="1"/>
  <c r="G43" i="1"/>
  <c r="G34" i="1" l="1"/>
  <c r="G33" i="1"/>
  <c r="G32" i="1"/>
  <c r="G31" i="1"/>
  <c r="G30" i="1"/>
  <c r="G29" i="1"/>
  <c r="G28" i="1"/>
  <c r="G27" i="1"/>
  <c r="G26" i="1"/>
  <c r="G25" i="1"/>
  <c r="G24" i="1"/>
  <c r="G23" i="1"/>
  <c r="G22" i="1"/>
  <c r="G21" i="1"/>
  <c r="G20" i="1"/>
  <c r="G19" i="1"/>
  <c r="G18" i="1"/>
  <c r="G17" i="1"/>
  <c r="G44" i="1" l="1"/>
</calcChain>
</file>

<file path=xl/sharedStrings.xml><?xml version="1.0" encoding="utf-8"?>
<sst xmlns="http://schemas.openxmlformats.org/spreadsheetml/2006/main" count="81" uniqueCount="56">
  <si>
    <t>ANEXO IV</t>
  </si>
  <si>
    <t>UNIDAD TURÍSTICA Y RECREACIÓN</t>
  </si>
  <si>
    <r>
      <rPr>
        <sz val="11"/>
        <color theme="1"/>
        <rFont val="Calibri"/>
        <charset val="134"/>
        <scheme val="minor"/>
      </rPr>
      <t xml:space="preserve">                                                                                                                                              </t>
    </r>
    <r>
      <rPr>
        <sz val="9"/>
        <color theme="1"/>
        <rFont val="Arial"/>
        <charset val="134"/>
      </rPr>
      <t>FECHA: 16/01/23</t>
    </r>
  </si>
  <si>
    <t>SOLICITUD DE COTIZACIÓN</t>
  </si>
  <si>
    <t xml:space="preserve">Señor: </t>
  </si>
  <si>
    <t>Email: compras.ascochinga@iosfa.gob.ar / Tel: 3525-492168</t>
  </si>
  <si>
    <t>Solicitamos tenga a bien presupuestar los efectos o materiales detallados al pie, a la mayor brevedad posible.</t>
  </si>
  <si>
    <t>N° RENGLON</t>
  </si>
  <si>
    <t>ARTICULO</t>
  </si>
  <si>
    <t>CANT      MIN</t>
  </si>
  <si>
    <t>CANT     MAX</t>
  </si>
  <si>
    <t>Unidad de medida</t>
  </si>
  <si>
    <t>PRECIO UNITARIO</t>
  </si>
  <si>
    <t>TOTAL</t>
  </si>
  <si>
    <t>Botella.</t>
  </si>
  <si>
    <t>Cerveza Tipo: Quilmes Rubia 1 Lata de  354 Ml</t>
  </si>
  <si>
    <t>Cerveza Tipo: Quilmes S/E 1 botella de 970 c.c.</t>
  </si>
  <si>
    <t>Cerveza Tipo: Stella  Artois S/E 1 botella de 970 c.c.</t>
  </si>
  <si>
    <t>Vino tinto tipo: Alma Mora malbec 1 botella de 750 ml.</t>
  </si>
  <si>
    <t>Vino Tinto Tipo: La Linda Malbec 1 botella de 750 Ml.</t>
  </si>
  <si>
    <t>Vino Tinto Tipo: Trumpeter Malbec 1 botella de 750 Ml.</t>
  </si>
  <si>
    <t>Cotizar Precio Final con IVA Incluido</t>
  </si>
  <si>
    <t>TOTAL:</t>
  </si>
  <si>
    <t>Lugar de entrega: Hotel Colonia Estancia Golf Ascochinga</t>
  </si>
  <si>
    <t>Plazo y modalidad de entrega: la mercaderia se entrega requerimiento del contratante</t>
  </si>
  <si>
    <t>Procedimiento de selección: Procedimiento de compra de Materia Primas UTYR IOSFA.</t>
  </si>
  <si>
    <t>Tipo de cotización: Podrán cotizar uno o todos los renglones</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</si>
  <si>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</si>
  <si>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r>
      <rPr>
        <sz val="8"/>
        <color theme="1"/>
        <rFont val="Arial"/>
        <charset val="134"/>
      </rPr>
      <t xml:space="preserve">Modalidad de contratación: </t>
    </r>
    <r>
      <rPr>
        <b/>
        <sz val="8"/>
        <color theme="1"/>
        <rFont val="Arial"/>
        <charset val="134"/>
      </rPr>
      <t xml:space="preserve">orden de compra abierta </t>
    </r>
    <r>
      <rPr>
        <sz val="8"/>
        <color theme="1"/>
        <rFont val="Arial"/>
        <charset val="134"/>
      </rPr>
      <t>se adjudicará en forma total, adjudicación por renglón Plazo de vista desde fecha de apertura de ofertas 2 días.</t>
    </r>
  </si>
  <si>
    <t>PLAZO DE MANTENIMIENTO DE OFERTA: 15 DÍAS.</t>
  </si>
  <si>
    <t>LAS OFERTAS PODRÁN SER REMITIDAS POR ESCRITO A RUTA  E-66 S/N O VÍA CORREO ELECTRÓNICO A compras.ascochinga@iosfa.gob.ar</t>
  </si>
  <si>
    <t>FECHA: 24/11/23</t>
  </si>
  <si>
    <t xml:space="preserve">N° SOLICITUD:123/23                       </t>
  </si>
  <si>
    <t>Aperitivo Tipo Campari 1 botella de 750 ml.</t>
  </si>
  <si>
    <t>Aperitivo Gancia x 1 botella de 750 ml.</t>
  </si>
  <si>
    <t>Bebida blanca  Tipo: Vodka Nikov 1 botella de 750 ml.</t>
  </si>
  <si>
    <t>Bebida blanca Tipo: Gin Brokers 1 botella de 750 ml.</t>
  </si>
  <si>
    <t>Bebida blanca Tipo: Vodka Smirnoff 1 botella de 750 ml.</t>
  </si>
  <si>
    <t>Bebida blanca Tipo: Whisky  100 Pipers 1 botella de  750 ml.</t>
  </si>
  <si>
    <t>Bebida blanca Tipo: Whisky Blender Price 1 botella de  750 ml.</t>
  </si>
  <si>
    <t>Cerveza Tipo: Corona  Rubia 1 botella de  330 ML.</t>
  </si>
  <si>
    <t>Cerveza Tipo: Heineken  S/E 1 botella de 970 c.c.</t>
  </si>
  <si>
    <t>Cerveza Tipo: Imperial rubia  S/E 1 botella de 970 c.c.</t>
  </si>
  <si>
    <t>Sidra de manzana 1 botella de 750 ml</t>
  </si>
  <si>
    <t>Vino  Tipo: Nieto Senetiner chardonnay 1 botella de 750 c.c.</t>
  </si>
  <si>
    <t>Vino  Tipo: Nieto Senetiner malbec 1 botella de 750 c.c.</t>
  </si>
  <si>
    <t>Vino Espumante Tipo: Nieto Senetiner Extra Brut  1 botella de 750 c.c.</t>
  </si>
  <si>
    <t>Vino tinto tipo: Alma Mora blend 1 botella de 750 ml.</t>
  </si>
  <si>
    <t>Vino tinto tipo: Alma Mora chardonnay 1 botella de 750 ml.</t>
  </si>
  <si>
    <t>Vino tinto tipo: Emilia chardonnay  1 botella de 750 ml.</t>
  </si>
  <si>
    <t>Vino tinto tipo: Emilia malbec   1 botella de 750 ml.</t>
  </si>
  <si>
    <t>Vino tinto tipo: Emilia muscat   1 botella de 750 ml.</t>
  </si>
  <si>
    <t>Vino Tipo Benjamin malbec tinto 1 botella de 750 ml.</t>
  </si>
  <si>
    <t>Lata</t>
  </si>
  <si>
    <t>Vino Tipo López tinto 1 botella de 750 ml.</t>
  </si>
  <si>
    <t>Fecha de apertura: 29/11/23 -10:30 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</si>
</sst>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3">
    <font>
      <sz val="11"/>
      <color theme="1"/>
      <name val="Calibri"/>
      <charset val="134"/>
      <scheme val="minor"/>
    </font>
    <font>
      <b/>
      <sz val="12"/>
      <name val="Arial"/>
      <charset val="134"/>
    </font>
    <font>
      <b/>
      <sz val="9"/>
      <color theme="1"/>
      <name val="Arial"/>
      <charset val="134"/>
    </font>
    <font>
      <sz val="9"/>
      <color theme="1"/>
      <name val="Arial"/>
      <charset val="134"/>
    </font>
    <font>
      <b/>
      <sz val="11"/>
      <color theme="1"/>
      <name val="Arial"/>
      <charset val="134"/>
    </font>
    <font>
      <sz val="10"/>
      <color theme="1"/>
      <name val="Arial"/>
      <charset val="134"/>
    </font>
    <font>
      <b/>
      <sz val="8"/>
      <color theme="1"/>
      <name val="Arial"/>
      <charset val="134"/>
    </font>
    <font>
      <sz val="11"/>
      <color theme="1"/>
      <name val="Arial"/>
      <charset val="134"/>
    </font>
    <font>
      <sz val="8"/>
      <color theme="1"/>
      <name val="Arial"/>
      <charset val="134"/>
    </font>
    <font>
      <sz val="8"/>
      <color theme="1"/>
      <name val="Calibri"/>
      <charset val="134"/>
      <scheme val="minor"/>
    </font>
    <font>
      <sz val="11"/>
      <color theme="1"/>
      <name val="Calibri"/>
      <charset val="134"/>
      <scheme val="minor"/>
    </font>
    <font>
      <sz val="10"/>
      <name val="Arial"/>
      <charset val="134"/>
    </font>
    <font>
      <sz val="10"/>
      <name val="Times New Roman"/>
      <family val="1"/>
    </font>
  </fonts>
  <fills count="5">
    <fill>
      <patternFill patternType="none"/>
    </fill>
    <fill>
      <patternFill patternType="gray125"/>
    </fill>
    <fill>
      <patternFill patternType="solid">
        <fgColor rgb="FFFFFFFF"/>
        <bgColor rgb="FF000000"/>
      </patternFill>
    </fill>
    <fill>
      <patternFill patternType="solid">
        <fgColor rgb="FFFFFF99"/>
        <bgColor indexed="64"/>
      </patternFill>
    </fill>
    <fill>
      <patternFill patternType="solid">
        <fgColor rgb="FFFFFF00"/>
        <bgColor indexed="64"/>
      </patternFill>
    </fill>
  </fills>
  <borders count="21">
    <border>
      <left/>
      <right/>
      <top/>
      <bottom/>
      <diagonal/>
    </border>
    <border>
      <left style="medium">
        <color rgb="FFDDD9C3"/>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
      <left/>
      <right style="medium">
        <color rgb="FF000000"/>
      </right>
      <top/>
      <bottom/>
      <diagonal/>
    </border>
    <border>
      <left/>
      <right style="thin">
        <color auto="1"/>
      </right>
      <top style="thin">
        <color auto="1"/>
      </top>
      <bottom style="thin">
        <color auto="1"/>
      </bottom>
      <diagonal/>
    </border>
    <border>
      <left style="medium">
        <color rgb="FF000000"/>
      </left>
      <right/>
      <top style="thin">
        <color auto="1"/>
      </top>
      <bottom style="medium">
        <color rgb="FF000000"/>
      </bottom>
      <diagonal/>
    </border>
    <border>
      <left/>
      <right style="medium">
        <color rgb="FF000000"/>
      </right>
      <top style="thin">
        <color auto="1"/>
      </top>
      <bottom style="medium">
        <color rgb="FF000000"/>
      </bottom>
      <diagonal/>
    </border>
    <border>
      <left/>
      <right/>
      <top style="thin">
        <color auto="1"/>
      </top>
      <bottom style="medium">
        <color rgb="FF000000"/>
      </bottom>
      <diagonal/>
    </border>
    <border>
      <left style="medium">
        <color rgb="FFDDD9C3"/>
      </left>
      <right/>
      <top style="medium">
        <color rgb="FF000000"/>
      </top>
      <bottom style="medium">
        <color rgb="FFDDD9C3"/>
      </bottom>
      <diagonal/>
    </border>
    <border>
      <left/>
      <right style="medium">
        <color rgb="FFDDD9C3"/>
      </right>
      <top style="medium">
        <color rgb="FF000000"/>
      </top>
      <bottom style="medium">
        <color rgb="FFDDD9C3"/>
      </bottom>
      <diagonal/>
    </border>
    <border>
      <left/>
      <right/>
      <top style="medium">
        <color rgb="FF000000"/>
      </top>
      <bottom style="medium">
        <color rgb="FFDDD9C3"/>
      </bottom>
      <diagonal/>
    </border>
    <border>
      <left style="medium">
        <color rgb="FFDDD9C3"/>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top style="medium">
        <color rgb="FFDDD9C3"/>
      </top>
      <bottom style="medium">
        <color rgb="FFDDD9C3"/>
      </bottom>
      <diagonal/>
    </border>
    <border>
      <left/>
      <right/>
      <top style="medium">
        <color rgb="FFDDD9C3"/>
      </top>
      <bottom/>
      <diagonal/>
    </border>
  </borders>
  <cellStyleXfs count="3">
    <xf numFmtId="0" fontId="0" fillId="0" borderId="0"/>
    <xf numFmtId="44" fontId="10" fillId="0" borderId="0" applyFont="0" applyFill="0" applyBorder="0" applyAlignment="0" applyProtection="0"/>
    <xf numFmtId="0" fontId="11" fillId="0" borderId="0"/>
  </cellStyleXfs>
  <cellXfs count="54">
    <xf numFmtId="0" fontId="0" fillId="0" borderId="0" xfId="0"/>
    <xf numFmtId="0" fontId="0" fillId="0" borderId="0" xfId="0" applyBorder="1"/>
    <xf numFmtId="0" fontId="0" fillId="0" borderId="0" xfId="0" applyBorder="1" applyAlignment="1">
      <alignment vertical="top" wrapText="1"/>
    </xf>
    <xf numFmtId="0" fontId="3" fillId="0" borderId="0" xfId="0" applyFont="1" applyBorder="1" applyAlignment="1">
      <alignmen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vertical="top" wrapText="1"/>
    </xf>
    <xf numFmtId="44" fontId="7" fillId="0" borderId="8" xfId="1" applyFont="1" applyBorder="1" applyAlignment="1">
      <alignment vertical="top" wrapText="1"/>
    </xf>
    <xf numFmtId="44" fontId="7" fillId="0" borderId="9" xfId="1" applyFont="1" applyBorder="1" applyAlignment="1">
      <alignment vertical="top" wrapText="1"/>
    </xf>
    <xf numFmtId="0" fontId="7" fillId="0" borderId="6" xfId="0" applyFont="1" applyBorder="1" applyAlignment="1">
      <alignment vertical="top" wrapText="1"/>
    </xf>
    <xf numFmtId="44" fontId="7" fillId="0" borderId="6" xfId="1" applyFont="1" applyBorder="1" applyAlignment="1">
      <alignment vertical="top" wrapText="1"/>
    </xf>
    <xf numFmtId="0" fontId="8" fillId="0" borderId="13" xfId="0" applyFont="1" applyBorder="1" applyAlignment="1">
      <alignment horizontal="left" wrapText="1"/>
    </xf>
    <xf numFmtId="0" fontId="4" fillId="3" borderId="11" xfId="0" applyFont="1" applyFill="1" applyBorder="1" applyAlignment="1">
      <alignment wrapText="1"/>
    </xf>
    <xf numFmtId="0" fontId="4" fillId="3" borderId="13" xfId="0" applyFont="1" applyFill="1" applyBorder="1" applyAlignment="1">
      <alignment wrapText="1"/>
    </xf>
    <xf numFmtId="0" fontId="4" fillId="3" borderId="12" xfId="0" applyFont="1" applyFill="1" applyBorder="1" applyAlignment="1">
      <alignment wrapText="1"/>
    </xf>
    <xf numFmtId="0" fontId="8" fillId="0" borderId="16" xfId="0" applyFont="1" applyBorder="1" applyAlignment="1">
      <alignment horizontal="left" wrapText="1"/>
    </xf>
    <xf numFmtId="0" fontId="8" fillId="0" borderId="19" xfId="0" applyFont="1" applyBorder="1" applyAlignment="1">
      <alignment horizontal="left" wrapText="1"/>
    </xf>
    <xf numFmtId="0" fontId="0" fillId="0" borderId="0" xfId="0" applyAlignment="1">
      <alignment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7" xfId="0" applyFont="1" applyFill="1" applyBorder="1" applyAlignment="1">
      <alignment horizontal="center" vertical="center" wrapText="1"/>
    </xf>
    <xf numFmtId="0" fontId="9" fillId="0" borderId="20" xfId="0" applyFont="1" applyBorder="1" applyAlignment="1">
      <alignment horizontal="left" wrapText="1"/>
    </xf>
    <xf numFmtId="0" fontId="8" fillId="0" borderId="17" xfId="0" applyFont="1" applyBorder="1" applyAlignment="1">
      <alignment horizontal="justify" wrapText="1"/>
    </xf>
    <xf numFmtId="0" fontId="8" fillId="0" borderId="19" xfId="0" applyFont="1" applyBorder="1" applyAlignment="1">
      <alignment horizontal="justify" wrapText="1"/>
    </xf>
    <xf numFmtId="0" fontId="8" fillId="0" borderId="18" xfId="0" applyFont="1" applyBorder="1" applyAlignment="1">
      <alignment horizontal="justify" wrapText="1"/>
    </xf>
    <xf numFmtId="0" fontId="6" fillId="4" borderId="17" xfId="0" applyFont="1" applyFill="1" applyBorder="1" applyAlignment="1">
      <alignment horizontal="justify" wrapText="1"/>
    </xf>
    <xf numFmtId="0" fontId="6" fillId="4" borderId="19" xfId="0" applyFont="1" applyFill="1" applyBorder="1" applyAlignment="1">
      <alignment horizontal="justify" wrapText="1"/>
    </xf>
    <xf numFmtId="0" fontId="6" fillId="4" borderId="18" xfId="0" applyFont="1" applyFill="1" applyBorder="1" applyAlignment="1">
      <alignment horizontal="justify" wrapText="1"/>
    </xf>
    <xf numFmtId="0" fontId="8" fillId="0" borderId="17" xfId="0" applyFont="1" applyBorder="1" applyAlignment="1">
      <alignment horizontal="left" wrapText="1"/>
    </xf>
    <xf numFmtId="0" fontId="8" fillId="0" borderId="18" xfId="0" applyFont="1" applyBorder="1" applyAlignment="1">
      <alignment horizontal="left" wrapText="1"/>
    </xf>
    <xf numFmtId="0" fontId="4" fillId="0" borderId="17" xfId="0" applyFont="1" applyBorder="1" applyAlignment="1">
      <alignment wrapText="1"/>
    </xf>
    <xf numFmtId="0" fontId="4" fillId="0" borderId="19" xfId="0" applyFont="1" applyBorder="1" applyAlignment="1">
      <alignment wrapText="1"/>
    </xf>
    <xf numFmtId="0" fontId="4" fillId="0" borderId="18" xfId="0" applyFont="1" applyBorder="1" applyAlignment="1">
      <alignment wrapText="1"/>
    </xf>
    <xf numFmtId="0" fontId="8" fillId="0" borderId="17" xfId="0" applyFont="1" applyBorder="1" applyAlignment="1">
      <alignment wrapText="1"/>
    </xf>
    <xf numFmtId="0" fontId="8" fillId="0" borderId="19" xfId="0" applyFont="1" applyBorder="1" applyAlignment="1">
      <alignment wrapText="1"/>
    </xf>
    <xf numFmtId="0" fontId="8" fillId="0" borderId="18" xfId="0" applyFont="1" applyBorder="1" applyAlignment="1">
      <alignment wrapText="1"/>
    </xf>
    <xf numFmtId="0" fontId="6" fillId="4" borderId="17" xfId="0" applyFont="1" applyFill="1" applyBorder="1" applyAlignment="1">
      <alignment wrapText="1"/>
    </xf>
    <xf numFmtId="0" fontId="6" fillId="4" borderId="19" xfId="0" applyFont="1" applyFill="1" applyBorder="1" applyAlignment="1">
      <alignment wrapText="1"/>
    </xf>
    <xf numFmtId="0" fontId="6" fillId="4" borderId="18" xfId="0" applyFont="1" applyFill="1" applyBorder="1" applyAlignment="1">
      <alignment wrapText="1"/>
    </xf>
    <xf numFmtId="0" fontId="5" fillId="0" borderId="0" xfId="0" applyFont="1" applyBorder="1" applyAlignment="1">
      <alignment vertical="top" wrapText="1"/>
    </xf>
    <xf numFmtId="0" fontId="5" fillId="0" borderId="2" xfId="0" applyFont="1" applyBorder="1" applyAlignment="1">
      <alignment horizontal="justify" vertical="top"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4" xfId="0" applyFont="1" applyBorder="1" applyAlignment="1">
      <alignment horizontal="left" wrapText="1"/>
    </xf>
    <xf numFmtId="0" fontId="8" fillId="0" borderId="15" xfId="0" applyFont="1" applyBorder="1" applyAlignment="1">
      <alignment horizontal="left" wrapText="1"/>
    </xf>
    <xf numFmtId="0" fontId="4" fillId="0" borderId="14" xfId="0" applyFont="1" applyBorder="1" applyAlignment="1">
      <alignment wrapText="1"/>
    </xf>
    <xf numFmtId="0" fontId="4" fillId="0" borderId="16" xfId="0" applyFont="1" applyBorder="1" applyAlignment="1">
      <alignment wrapText="1"/>
    </xf>
    <xf numFmtId="0" fontId="4" fillId="0" borderId="15" xfId="0" applyFont="1" applyBorder="1" applyAlignment="1">
      <alignment wrapText="1"/>
    </xf>
    <xf numFmtId="0" fontId="1" fillId="0" borderId="0" xfId="0"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4" fillId="0" borderId="0" xfId="0" applyFont="1" applyBorder="1" applyAlignment="1">
      <alignment horizontal="center" vertical="top" wrapText="1"/>
    </xf>
  </cellXfs>
  <cellStyles count="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320" cy="6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56"/>
  <sheetViews>
    <sheetView tabSelected="1" topLeftCell="A40" workbookViewId="0">
      <selection activeCell="A50" sqref="A50:G50"/>
    </sheetView>
  </sheetViews>
  <sheetFormatPr baseColWidth="10" defaultColWidth="11" defaultRowHeight="15"/>
  <cols>
    <col min="1" max="1" width="7.140625" customWidth="1"/>
    <col min="2" max="2" width="32.42578125" customWidth="1"/>
    <col min="3" max="3" width="8.28515625" customWidth="1"/>
    <col min="4" max="4" width="8.7109375" customWidth="1"/>
    <col min="5" max="5" width="10" customWidth="1"/>
    <col min="6" max="6" width="13.140625" customWidth="1"/>
    <col min="7" max="7" width="19.28515625" customWidth="1"/>
  </cols>
  <sheetData>
    <row r="6" spans="1:8" ht="15.75" customHeight="1">
      <c r="A6" s="49" t="s">
        <v>0</v>
      </c>
      <c r="B6" s="49"/>
      <c r="C6" s="49"/>
      <c r="D6" s="49"/>
      <c r="E6" s="49"/>
      <c r="F6" s="49"/>
      <c r="G6" s="49"/>
    </row>
    <row r="7" spans="1:8">
      <c r="A7" s="50" t="s">
        <v>1</v>
      </c>
      <c r="B7" s="51"/>
      <c r="C7" s="51"/>
      <c r="D7" s="51"/>
      <c r="E7" s="51"/>
      <c r="F7" s="51"/>
      <c r="G7" s="51"/>
      <c r="H7" s="1"/>
    </row>
    <row r="8" spans="1:8">
      <c r="A8" s="52"/>
      <c r="B8" s="52"/>
      <c r="C8" s="52"/>
      <c r="D8" s="52"/>
      <c r="E8" s="52"/>
      <c r="F8" s="52"/>
      <c r="G8" s="52"/>
      <c r="H8" s="1"/>
    </row>
    <row r="9" spans="1:8" ht="15" customHeight="1">
      <c r="A9" s="2" t="s">
        <v>2</v>
      </c>
      <c r="B9" s="2"/>
      <c r="C9" s="2"/>
      <c r="D9" s="2"/>
      <c r="E9" s="2"/>
      <c r="F9" s="2"/>
      <c r="G9" s="3" t="s">
        <v>31</v>
      </c>
      <c r="H9" s="1"/>
    </row>
    <row r="10" spans="1:8" ht="15" customHeight="1">
      <c r="A10" s="3"/>
      <c r="B10" s="3"/>
      <c r="C10" s="3"/>
      <c r="D10" s="3"/>
      <c r="E10" s="3"/>
      <c r="F10" s="3"/>
      <c r="G10" s="3" t="s">
        <v>32</v>
      </c>
      <c r="H10" s="1"/>
    </row>
    <row r="11" spans="1:8">
      <c r="A11" s="52"/>
      <c r="B11" s="52"/>
      <c r="C11" s="52"/>
      <c r="D11" s="52"/>
      <c r="E11" s="52"/>
      <c r="F11" s="52"/>
      <c r="G11" s="52"/>
      <c r="H11" s="1"/>
    </row>
    <row r="12" spans="1:8">
      <c r="A12" s="53" t="s">
        <v>3</v>
      </c>
      <c r="B12" s="53"/>
      <c r="C12" s="53"/>
      <c r="D12" s="53"/>
      <c r="E12" s="53"/>
      <c r="F12" s="53"/>
      <c r="G12" s="53"/>
      <c r="H12" s="1"/>
    </row>
    <row r="13" spans="1:8">
      <c r="A13" s="40" t="s">
        <v>4</v>
      </c>
      <c r="B13" s="40"/>
      <c r="C13" s="40"/>
      <c r="D13" s="40"/>
      <c r="E13" s="40"/>
      <c r="F13" s="40"/>
      <c r="G13" s="40"/>
      <c r="H13" s="1"/>
    </row>
    <row r="14" spans="1:8">
      <c r="A14" s="40" t="s">
        <v>5</v>
      </c>
      <c r="B14" s="40"/>
      <c r="C14" s="40"/>
      <c r="D14" s="40"/>
      <c r="E14" s="40"/>
      <c r="F14" s="40"/>
      <c r="G14" s="40"/>
      <c r="H14" s="1"/>
    </row>
    <row r="15" spans="1:8" ht="27" customHeight="1">
      <c r="A15" s="41" t="s">
        <v>6</v>
      </c>
      <c r="B15" s="41"/>
      <c r="C15" s="41"/>
      <c r="D15" s="41"/>
      <c r="E15" s="41"/>
      <c r="F15" s="41"/>
      <c r="G15" s="41"/>
      <c r="H15" s="1"/>
    </row>
    <row r="16" spans="1:8" ht="35.25" customHeight="1" thickBot="1">
      <c r="A16" s="4" t="s">
        <v>7</v>
      </c>
      <c r="B16" s="5" t="s">
        <v>8</v>
      </c>
      <c r="C16" s="5" t="s">
        <v>9</v>
      </c>
      <c r="D16" s="5" t="s">
        <v>10</v>
      </c>
      <c r="E16" s="5" t="s">
        <v>11</v>
      </c>
      <c r="F16" s="5" t="s">
        <v>12</v>
      </c>
      <c r="G16" s="5" t="s">
        <v>13</v>
      </c>
    </row>
    <row r="17" spans="1:7" ht="25.5">
      <c r="A17" s="6">
        <v>1</v>
      </c>
      <c r="B17" s="18" t="s">
        <v>33</v>
      </c>
      <c r="C17" s="21">
        <v>3</v>
      </c>
      <c r="D17" s="21">
        <v>6</v>
      </c>
      <c r="E17" s="21" t="s">
        <v>14</v>
      </c>
      <c r="F17" s="7">
        <v>0</v>
      </c>
      <c r="G17" s="8">
        <f>+F17*D17</f>
        <v>0</v>
      </c>
    </row>
    <row r="18" spans="1:7">
      <c r="A18" s="9">
        <f>+A17+1</f>
        <v>2</v>
      </c>
      <c r="B18" s="19" t="s">
        <v>34</v>
      </c>
      <c r="C18" s="21">
        <v>6</v>
      </c>
      <c r="D18" s="21">
        <v>12</v>
      </c>
      <c r="E18" s="21" t="s">
        <v>14</v>
      </c>
      <c r="F18" s="10">
        <v>0</v>
      </c>
      <c r="G18" s="10">
        <f>+F18*D18</f>
        <v>0</v>
      </c>
    </row>
    <row r="19" spans="1:7" ht="25.5">
      <c r="A19" s="9">
        <f t="shared" ref="A19:A43" si="0">+A18+1</f>
        <v>3</v>
      </c>
      <c r="B19" s="19" t="s">
        <v>35</v>
      </c>
      <c r="C19" s="21">
        <v>6</v>
      </c>
      <c r="D19" s="21">
        <v>12</v>
      </c>
      <c r="E19" s="21" t="s">
        <v>14</v>
      </c>
      <c r="F19" s="10">
        <v>0</v>
      </c>
      <c r="G19" s="10">
        <f t="shared" ref="G19:G43" si="1">+F19*D19</f>
        <v>0</v>
      </c>
    </row>
    <row r="20" spans="1:7" ht="25.5">
      <c r="A20" s="9">
        <f t="shared" si="0"/>
        <v>4</v>
      </c>
      <c r="B20" s="19" t="s">
        <v>36</v>
      </c>
      <c r="C20" s="21">
        <v>2</v>
      </c>
      <c r="D20" s="21">
        <v>4</v>
      </c>
      <c r="E20" s="21" t="s">
        <v>14</v>
      </c>
      <c r="F20" s="10">
        <v>0</v>
      </c>
      <c r="G20" s="10">
        <f t="shared" si="1"/>
        <v>0</v>
      </c>
    </row>
    <row r="21" spans="1:7" ht="25.5">
      <c r="A21" s="9">
        <f t="shared" si="0"/>
        <v>5</v>
      </c>
      <c r="B21" s="19" t="s">
        <v>37</v>
      </c>
      <c r="C21" s="21">
        <v>6</v>
      </c>
      <c r="D21" s="21">
        <v>12</v>
      </c>
      <c r="E21" s="21" t="s">
        <v>14</v>
      </c>
      <c r="F21" s="10">
        <v>0</v>
      </c>
      <c r="G21" s="10">
        <f t="shared" si="1"/>
        <v>0</v>
      </c>
    </row>
    <row r="22" spans="1:7" ht="25.5">
      <c r="A22" s="9">
        <f t="shared" si="0"/>
        <v>6</v>
      </c>
      <c r="B22" s="19" t="s">
        <v>38</v>
      </c>
      <c r="C22" s="21">
        <v>2</v>
      </c>
      <c r="D22" s="21">
        <v>4</v>
      </c>
      <c r="E22" s="21" t="s">
        <v>14</v>
      </c>
      <c r="F22" s="10">
        <v>0</v>
      </c>
      <c r="G22" s="10">
        <f t="shared" si="1"/>
        <v>0</v>
      </c>
    </row>
    <row r="23" spans="1:7" ht="25.5">
      <c r="A23" s="9">
        <f t="shared" si="0"/>
        <v>7</v>
      </c>
      <c r="B23" s="19" t="s">
        <v>39</v>
      </c>
      <c r="C23" s="21">
        <v>2</v>
      </c>
      <c r="D23" s="21">
        <v>3</v>
      </c>
      <c r="E23" s="21" t="s">
        <v>14</v>
      </c>
      <c r="F23" s="10">
        <v>0</v>
      </c>
      <c r="G23" s="10">
        <f t="shared" si="1"/>
        <v>0</v>
      </c>
    </row>
    <row r="24" spans="1:7" ht="25.5">
      <c r="A24" s="9">
        <f t="shared" si="0"/>
        <v>8</v>
      </c>
      <c r="B24" s="19" t="s">
        <v>40</v>
      </c>
      <c r="C24" s="21">
        <v>24</v>
      </c>
      <c r="D24" s="21">
        <v>48</v>
      </c>
      <c r="E24" s="21" t="s">
        <v>14</v>
      </c>
      <c r="F24" s="10">
        <v>0</v>
      </c>
      <c r="G24" s="10">
        <f t="shared" si="1"/>
        <v>0</v>
      </c>
    </row>
    <row r="25" spans="1:7" ht="25.5">
      <c r="A25" s="9">
        <f t="shared" si="0"/>
        <v>9</v>
      </c>
      <c r="B25" s="19" t="s">
        <v>41</v>
      </c>
      <c r="C25" s="21">
        <v>24</v>
      </c>
      <c r="D25" s="21">
        <v>48</v>
      </c>
      <c r="E25" s="21" t="s">
        <v>14</v>
      </c>
      <c r="F25" s="10">
        <v>0</v>
      </c>
      <c r="G25" s="10">
        <f t="shared" si="1"/>
        <v>0</v>
      </c>
    </row>
    <row r="26" spans="1:7" ht="25.5">
      <c r="A26" s="9">
        <f t="shared" si="0"/>
        <v>10</v>
      </c>
      <c r="B26" s="19" t="s">
        <v>42</v>
      </c>
      <c r="C26" s="21">
        <v>24</v>
      </c>
      <c r="D26" s="21">
        <v>48</v>
      </c>
      <c r="E26" s="21" t="s">
        <v>14</v>
      </c>
      <c r="F26" s="10">
        <v>0</v>
      </c>
      <c r="G26" s="10">
        <f t="shared" si="1"/>
        <v>0</v>
      </c>
    </row>
    <row r="27" spans="1:7" ht="25.5">
      <c r="A27" s="9">
        <f t="shared" si="0"/>
        <v>11</v>
      </c>
      <c r="B27" s="19" t="s">
        <v>15</v>
      </c>
      <c r="C27" s="21">
        <v>24</v>
      </c>
      <c r="D27" s="21">
        <v>48</v>
      </c>
      <c r="E27" s="21" t="s">
        <v>53</v>
      </c>
      <c r="F27" s="10">
        <v>0</v>
      </c>
      <c r="G27" s="10">
        <f t="shared" si="1"/>
        <v>0</v>
      </c>
    </row>
    <row r="28" spans="1:7" ht="25.5">
      <c r="A28" s="9">
        <f t="shared" si="0"/>
        <v>12</v>
      </c>
      <c r="B28" s="19" t="s">
        <v>16</v>
      </c>
      <c r="C28" s="21">
        <v>90</v>
      </c>
      <c r="D28" s="21">
        <v>180</v>
      </c>
      <c r="E28" s="21" t="s">
        <v>14</v>
      </c>
      <c r="F28" s="10">
        <v>0</v>
      </c>
      <c r="G28" s="10">
        <f t="shared" si="1"/>
        <v>0</v>
      </c>
    </row>
    <row r="29" spans="1:7" ht="25.5">
      <c r="A29" s="9">
        <f t="shared" si="0"/>
        <v>13</v>
      </c>
      <c r="B29" s="19" t="s">
        <v>17</v>
      </c>
      <c r="C29" s="21">
        <v>90</v>
      </c>
      <c r="D29" s="21">
        <v>180</v>
      </c>
      <c r="E29" s="21" t="s">
        <v>14</v>
      </c>
      <c r="F29" s="10">
        <v>0</v>
      </c>
      <c r="G29" s="10">
        <f t="shared" si="1"/>
        <v>0</v>
      </c>
    </row>
    <row r="30" spans="1:7">
      <c r="A30" s="9">
        <f t="shared" si="0"/>
        <v>14</v>
      </c>
      <c r="B30" s="19" t="s">
        <v>43</v>
      </c>
      <c r="C30" s="21">
        <v>18</v>
      </c>
      <c r="D30" s="21">
        <v>36</v>
      </c>
      <c r="E30" s="21" t="s">
        <v>14</v>
      </c>
      <c r="F30" s="10">
        <v>0</v>
      </c>
      <c r="G30" s="10">
        <f t="shared" si="1"/>
        <v>0</v>
      </c>
    </row>
    <row r="31" spans="1:7" ht="25.5">
      <c r="A31" s="9">
        <f t="shared" si="0"/>
        <v>15</v>
      </c>
      <c r="B31" s="19" t="s">
        <v>44</v>
      </c>
      <c r="C31" s="21">
        <v>6</v>
      </c>
      <c r="D31" s="21">
        <v>12</v>
      </c>
      <c r="E31" s="21" t="s">
        <v>14</v>
      </c>
      <c r="F31" s="10">
        <v>0</v>
      </c>
      <c r="G31" s="10">
        <f t="shared" si="1"/>
        <v>0</v>
      </c>
    </row>
    <row r="32" spans="1:7" ht="25.5">
      <c r="A32" s="9">
        <f t="shared" si="0"/>
        <v>16</v>
      </c>
      <c r="B32" s="19" t="s">
        <v>45</v>
      </c>
      <c r="C32" s="21">
        <v>18</v>
      </c>
      <c r="D32" s="21">
        <v>36</v>
      </c>
      <c r="E32" s="21" t="s">
        <v>14</v>
      </c>
      <c r="F32" s="10">
        <v>0</v>
      </c>
      <c r="G32" s="10">
        <f t="shared" si="1"/>
        <v>0</v>
      </c>
    </row>
    <row r="33" spans="1:7" ht="25.5">
      <c r="A33" s="9">
        <f t="shared" si="0"/>
        <v>17</v>
      </c>
      <c r="B33" s="19" t="s">
        <v>46</v>
      </c>
      <c r="C33" s="21">
        <v>30</v>
      </c>
      <c r="D33" s="21">
        <v>60</v>
      </c>
      <c r="E33" s="21" t="s">
        <v>14</v>
      </c>
      <c r="F33" s="10">
        <v>0</v>
      </c>
      <c r="G33" s="10">
        <f t="shared" si="1"/>
        <v>0</v>
      </c>
    </row>
    <row r="34" spans="1:7" ht="32.25" customHeight="1">
      <c r="A34" s="9">
        <f t="shared" si="0"/>
        <v>18</v>
      </c>
      <c r="B34" s="20" t="s">
        <v>47</v>
      </c>
      <c r="C34" s="21">
        <v>9</v>
      </c>
      <c r="D34" s="21">
        <v>18</v>
      </c>
      <c r="E34" s="21" t="s">
        <v>14</v>
      </c>
      <c r="F34" s="10">
        <v>0</v>
      </c>
      <c r="G34" s="10">
        <f t="shared" si="1"/>
        <v>0</v>
      </c>
    </row>
    <row r="35" spans="1:7" ht="32.25" customHeight="1">
      <c r="A35" s="9">
        <f t="shared" si="0"/>
        <v>19</v>
      </c>
      <c r="B35" s="20" t="s">
        <v>48</v>
      </c>
      <c r="C35" s="21">
        <v>6</v>
      </c>
      <c r="D35" s="21">
        <v>12</v>
      </c>
      <c r="E35" s="21" t="s">
        <v>14</v>
      </c>
      <c r="F35" s="10">
        <v>0</v>
      </c>
      <c r="G35" s="10">
        <f t="shared" si="1"/>
        <v>0</v>
      </c>
    </row>
    <row r="36" spans="1:7" ht="32.25" customHeight="1">
      <c r="A36" s="9">
        <f t="shared" si="0"/>
        <v>20</v>
      </c>
      <c r="B36" s="20" t="s">
        <v>18</v>
      </c>
      <c r="C36" s="21">
        <v>24</v>
      </c>
      <c r="D36" s="21">
        <v>48</v>
      </c>
      <c r="E36" s="21" t="s">
        <v>14</v>
      </c>
      <c r="F36" s="10">
        <v>0</v>
      </c>
      <c r="G36" s="10">
        <f t="shared" si="1"/>
        <v>0</v>
      </c>
    </row>
    <row r="37" spans="1:7" ht="32.25" customHeight="1">
      <c r="A37" s="9">
        <f t="shared" si="0"/>
        <v>21</v>
      </c>
      <c r="B37" s="20" t="s">
        <v>49</v>
      </c>
      <c r="C37" s="21">
        <v>6</v>
      </c>
      <c r="D37" s="21">
        <v>12</v>
      </c>
      <c r="E37" s="21" t="s">
        <v>14</v>
      </c>
      <c r="F37" s="10">
        <v>0</v>
      </c>
      <c r="G37" s="10">
        <f t="shared" si="1"/>
        <v>0</v>
      </c>
    </row>
    <row r="38" spans="1:7" ht="32.25" customHeight="1">
      <c r="A38" s="9">
        <f t="shared" si="0"/>
        <v>22</v>
      </c>
      <c r="B38" s="20" t="s">
        <v>50</v>
      </c>
      <c r="C38" s="21">
        <v>18</v>
      </c>
      <c r="D38" s="21">
        <v>36</v>
      </c>
      <c r="E38" s="21" t="s">
        <v>14</v>
      </c>
      <c r="F38" s="10">
        <v>0</v>
      </c>
      <c r="G38" s="10">
        <f t="shared" si="1"/>
        <v>0</v>
      </c>
    </row>
    <row r="39" spans="1:7" ht="32.25" customHeight="1">
      <c r="A39" s="9">
        <f t="shared" si="0"/>
        <v>23</v>
      </c>
      <c r="B39" s="20" t="s">
        <v>51</v>
      </c>
      <c r="C39" s="21">
        <v>6</v>
      </c>
      <c r="D39" s="21">
        <v>12</v>
      </c>
      <c r="E39" s="21" t="s">
        <v>14</v>
      </c>
      <c r="F39" s="10">
        <v>0</v>
      </c>
      <c r="G39" s="10">
        <f t="shared" si="1"/>
        <v>0</v>
      </c>
    </row>
    <row r="40" spans="1:7" ht="32.25" customHeight="1">
      <c r="A40" s="9">
        <f t="shared" si="0"/>
        <v>24</v>
      </c>
      <c r="B40" s="20" t="s">
        <v>19</v>
      </c>
      <c r="C40" s="21">
        <v>12</v>
      </c>
      <c r="D40" s="21">
        <v>24</v>
      </c>
      <c r="E40" s="21" t="s">
        <v>14</v>
      </c>
      <c r="F40" s="10">
        <v>0</v>
      </c>
      <c r="G40" s="10">
        <f t="shared" si="1"/>
        <v>0</v>
      </c>
    </row>
    <row r="41" spans="1:7" ht="32.25" customHeight="1">
      <c r="A41" s="9">
        <f t="shared" si="0"/>
        <v>25</v>
      </c>
      <c r="B41" s="20" t="s">
        <v>20</v>
      </c>
      <c r="C41" s="21">
        <v>12</v>
      </c>
      <c r="D41" s="21">
        <v>24</v>
      </c>
      <c r="E41" s="21" t="s">
        <v>14</v>
      </c>
      <c r="F41" s="10">
        <v>0</v>
      </c>
      <c r="G41" s="10">
        <f t="shared" si="1"/>
        <v>0</v>
      </c>
    </row>
    <row r="42" spans="1:7" ht="32.25" customHeight="1">
      <c r="A42" s="9">
        <f t="shared" si="0"/>
        <v>26</v>
      </c>
      <c r="B42" s="20" t="s">
        <v>52</v>
      </c>
      <c r="C42" s="21">
        <v>24</v>
      </c>
      <c r="D42" s="21">
        <v>48</v>
      </c>
      <c r="E42" s="21" t="s">
        <v>14</v>
      </c>
      <c r="F42" s="10">
        <v>0</v>
      </c>
      <c r="G42" s="10">
        <f t="shared" si="1"/>
        <v>0</v>
      </c>
    </row>
    <row r="43" spans="1:7" ht="25.5" customHeight="1">
      <c r="A43" s="9">
        <f t="shared" si="0"/>
        <v>27</v>
      </c>
      <c r="B43" s="20" t="s">
        <v>54</v>
      </c>
      <c r="C43" s="21">
        <v>30</v>
      </c>
      <c r="D43" s="21">
        <v>60</v>
      </c>
      <c r="E43" s="21" t="s">
        <v>14</v>
      </c>
      <c r="F43" s="10">
        <v>0</v>
      </c>
      <c r="G43" s="10">
        <f t="shared" si="1"/>
        <v>0</v>
      </c>
    </row>
    <row r="44" spans="1:7" ht="25.5" customHeight="1" thickBot="1">
      <c r="A44" s="42" t="s">
        <v>21</v>
      </c>
      <c r="B44" s="43"/>
      <c r="C44" s="11"/>
      <c r="D44" s="12" t="s">
        <v>22</v>
      </c>
      <c r="E44" s="13"/>
      <c r="F44" s="13"/>
      <c r="G44" s="14">
        <f>SUM(G17:G34)</f>
        <v>0</v>
      </c>
    </row>
    <row r="45" spans="1:7" ht="30.75" customHeight="1">
      <c r="A45" s="44" t="s">
        <v>23</v>
      </c>
      <c r="B45" s="45"/>
      <c r="C45" s="15"/>
      <c r="D45" s="46"/>
      <c r="E45" s="47"/>
      <c r="F45" s="47"/>
      <c r="G45" s="48"/>
    </row>
    <row r="46" spans="1:7" ht="30" customHeight="1">
      <c r="A46" s="29" t="s">
        <v>24</v>
      </c>
      <c r="B46" s="30"/>
      <c r="C46" s="16"/>
      <c r="D46" s="31"/>
      <c r="E46" s="32"/>
      <c r="F46" s="32"/>
      <c r="G46" s="33"/>
    </row>
    <row r="47" spans="1:7" ht="22.5" customHeight="1">
      <c r="A47" s="34" t="s">
        <v>25</v>
      </c>
      <c r="B47" s="35"/>
      <c r="C47" s="35"/>
      <c r="D47" s="35"/>
      <c r="E47" s="35"/>
      <c r="F47" s="35"/>
      <c r="G47" s="36"/>
    </row>
    <row r="48" spans="1:7">
      <c r="A48" s="34" t="s">
        <v>26</v>
      </c>
      <c r="B48" s="35"/>
      <c r="C48" s="35"/>
      <c r="D48" s="35"/>
      <c r="E48" s="35"/>
      <c r="F48" s="35"/>
      <c r="G48" s="36"/>
    </row>
    <row r="49" spans="1:9">
      <c r="A49" s="37" t="s">
        <v>55</v>
      </c>
      <c r="B49" s="38"/>
      <c r="C49" s="38"/>
      <c r="D49" s="38"/>
      <c r="E49" s="38"/>
      <c r="F49" s="38"/>
      <c r="G49" s="39"/>
    </row>
    <row r="50" spans="1:9" ht="37.5" customHeight="1" thickBot="1">
      <c r="A50" s="22" t="s">
        <v>27</v>
      </c>
      <c r="B50" s="22"/>
      <c r="C50" s="22"/>
      <c r="D50" s="22"/>
      <c r="E50" s="22"/>
      <c r="F50" s="22"/>
      <c r="G50" s="22"/>
      <c r="H50" s="17"/>
      <c r="I50" s="17"/>
    </row>
    <row r="51" spans="1:9" ht="4.5" hidden="1" customHeight="1">
      <c r="A51" s="17"/>
      <c r="B51" s="17"/>
      <c r="C51" s="17"/>
      <c r="D51" s="17"/>
      <c r="E51" s="17"/>
      <c r="F51" s="17"/>
      <c r="G51" s="17"/>
      <c r="H51" s="17"/>
      <c r="I51" s="17"/>
    </row>
    <row r="52" spans="1:9" ht="68.25" hidden="1" customHeight="1">
      <c r="A52" s="17"/>
      <c r="B52" s="17"/>
      <c r="C52" s="17"/>
      <c r="D52" s="17"/>
      <c r="E52" s="17"/>
      <c r="F52" s="17"/>
      <c r="G52" s="17"/>
      <c r="H52" s="17"/>
      <c r="I52" s="17"/>
    </row>
    <row r="53" spans="1:9" ht="68.25" hidden="1" customHeight="1">
      <c r="A53" s="17"/>
      <c r="B53" s="17"/>
      <c r="C53" s="17"/>
      <c r="D53" s="17"/>
      <c r="E53" s="17"/>
      <c r="F53" s="17"/>
      <c r="G53" s="17"/>
      <c r="H53" s="17"/>
      <c r="I53" s="17"/>
    </row>
    <row r="54" spans="1:9" ht="25.5" customHeight="1" thickBot="1">
      <c r="A54" s="23" t="s">
        <v>28</v>
      </c>
      <c r="B54" s="24"/>
      <c r="C54" s="24"/>
      <c r="D54" s="24"/>
      <c r="E54" s="24"/>
      <c r="F54" s="24"/>
      <c r="G54" s="25"/>
    </row>
    <row r="55" spans="1:9" ht="15.75" customHeight="1" thickBot="1">
      <c r="A55" s="26" t="s">
        <v>29</v>
      </c>
      <c r="B55" s="27"/>
      <c r="C55" s="27"/>
      <c r="D55" s="27"/>
      <c r="E55" s="27"/>
      <c r="F55" s="27"/>
      <c r="G55" s="28"/>
    </row>
    <row r="56" spans="1:9" ht="27" customHeight="1">
      <c r="A56" s="23" t="s">
        <v>30</v>
      </c>
      <c r="B56" s="24"/>
      <c r="C56" s="24"/>
      <c r="D56" s="24"/>
      <c r="E56" s="24"/>
      <c r="F56" s="24"/>
      <c r="G56" s="25"/>
    </row>
  </sheetData>
  <mergeCells count="20">
    <mergeCell ref="A6:G6"/>
    <mergeCell ref="A7:G7"/>
    <mergeCell ref="A8:G8"/>
    <mergeCell ref="A11:G11"/>
    <mergeCell ref="A12:G12"/>
    <mergeCell ref="A13:G13"/>
    <mergeCell ref="A14:G14"/>
    <mergeCell ref="A15:G15"/>
    <mergeCell ref="A44:B44"/>
    <mergeCell ref="A45:B45"/>
    <mergeCell ref="D45:G45"/>
    <mergeCell ref="A50:G50"/>
    <mergeCell ref="A54:G54"/>
    <mergeCell ref="A55:G55"/>
    <mergeCell ref="A56:G56"/>
    <mergeCell ref="A46:B46"/>
    <mergeCell ref="D46:G46"/>
    <mergeCell ref="A47:G47"/>
    <mergeCell ref="A48:G48"/>
    <mergeCell ref="A49:G49"/>
  </mergeCells>
  <printOptions horizontalCentered="1"/>
  <pageMargins left="0.6692913385826772" right="0.23622047244094491" top="0.35433070866141736" bottom="0.35433070866141736" header="0.31496062992125984" footer="0.31496062992125984"/>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5"/>
  <sheetData/>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5"/>
  <sheetData/>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jefefinanzas</cp:lastModifiedBy>
  <cp:lastPrinted>2023-11-24T14:33:03Z</cp:lastPrinted>
  <dcterms:created xsi:type="dcterms:W3CDTF">2006-09-12T12:46:00Z</dcterms:created>
  <dcterms:modified xsi:type="dcterms:W3CDTF">2023-11-24T14:34:28Z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C71AFF4693124E638954A9B4C7B75B59_12</vt:lpwstr>
  </property>
  <property fmtid="{D5CDD505-2E9C-101B-9397-08002B2CF9AE}" pid="3" name="KSOProductBuildVer">
    <vt:lpwstr>1033-12.2.0.13266</vt:lpwstr>
  </property>
</Properties>
</file>